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fiakinnunen/Desktop/"/>
    </mc:Choice>
  </mc:AlternateContent>
  <xr:revisionPtr revIDLastSave="0" documentId="8_{687291EC-E422-3349-8DA0-88BE11E35F74}" xr6:coauthVersionLast="38" xr6:coauthVersionMax="38" xr10:uidLastSave="{00000000-0000-0000-0000-000000000000}"/>
  <bookViews>
    <workbookView xWindow="720" yWindow="460" windowWidth="17960" windowHeight="7960" xr2:uid="{00000000-000D-0000-FFFF-FFFF00000000}"/>
  </bookViews>
  <sheets>
    <sheet name="Este" sheetId="2" r:id="rId1"/>
    <sheet name="Koulu" sheetId="3" r:id="rId2"/>
  </sheets>
  <calcPr calcId="179021"/>
</workbook>
</file>

<file path=xl/calcChain.xml><?xml version="1.0" encoding="utf-8"?>
<calcChain xmlns="http://schemas.openxmlformats.org/spreadsheetml/2006/main">
  <c r="I38" i="2" l="1"/>
  <c r="I57" i="2" l="1"/>
  <c r="H56" i="2"/>
  <c r="I56" i="2" s="1"/>
  <c r="H55" i="2"/>
  <c r="I55" i="2" s="1"/>
  <c r="I49" i="2"/>
  <c r="I50" i="2"/>
  <c r="I51" i="2"/>
  <c r="I52" i="2"/>
  <c r="I47" i="2"/>
  <c r="I18" i="2"/>
  <c r="I19" i="2"/>
  <c r="I20" i="2"/>
  <c r="I17" i="2"/>
  <c r="I23" i="2"/>
  <c r="I22" i="2"/>
  <c r="I25" i="2"/>
  <c r="I26" i="2"/>
  <c r="I24" i="2"/>
  <c r="I27" i="2"/>
  <c r="I28" i="2"/>
  <c r="I32" i="2"/>
  <c r="I36" i="2"/>
  <c r="I37" i="2"/>
  <c r="I39" i="2"/>
  <c r="I41" i="2"/>
  <c r="I42" i="2"/>
  <c r="I43" i="2"/>
  <c r="I44" i="2"/>
  <c r="I21" i="2"/>
  <c r="I30" i="2"/>
  <c r="I31" i="2"/>
  <c r="I33" i="2"/>
  <c r="I34" i="2"/>
  <c r="I35" i="2"/>
  <c r="I40" i="2"/>
  <c r="I29" i="2"/>
  <c r="I16" i="2"/>
  <c r="I12" i="2"/>
  <c r="I4" i="2"/>
  <c r="I5" i="2"/>
  <c r="I6" i="2"/>
  <c r="I7" i="2"/>
  <c r="I8" i="2"/>
  <c r="I9" i="2"/>
  <c r="I10" i="2"/>
  <c r="I11" i="2"/>
  <c r="I13" i="2"/>
  <c r="I3" i="2"/>
</calcChain>
</file>

<file path=xl/sharedStrings.xml><?xml version="1.0" encoding="utf-8"?>
<sst xmlns="http://schemas.openxmlformats.org/spreadsheetml/2006/main" count="236" uniqueCount="110">
  <si>
    <t>CUP</t>
  </si>
  <si>
    <t>Ratsastaja</t>
  </si>
  <si>
    <t>Hevonen</t>
  </si>
  <si>
    <t>KAKE Iso Cup</t>
  </si>
  <si>
    <t>Sofia Kinnunen</t>
  </si>
  <si>
    <t>Onslow</t>
  </si>
  <si>
    <t>Janina Keinänen</t>
  </si>
  <si>
    <t>Fable</t>
  </si>
  <si>
    <t>Southernfields El Nona</t>
  </si>
  <si>
    <t>Henna Vh Franciscushof</t>
  </si>
  <si>
    <t>Irish Coffee II</t>
  </si>
  <si>
    <t>KAKE Pikku CUP</t>
  </si>
  <si>
    <t>Eerika Rintala</t>
  </si>
  <si>
    <t>Daisy Dee</t>
  </si>
  <si>
    <t>Nelli Kesti</t>
  </si>
  <si>
    <t>Inga van de Leeuwerkhoeve</t>
  </si>
  <si>
    <t>Kiira Tähti</t>
  </si>
  <si>
    <t>Maximus Sautonne</t>
  </si>
  <si>
    <t>Enni Yliheikkilä</t>
  </si>
  <si>
    <t>Moondelight Linus</t>
  </si>
  <si>
    <t>Milla Mattila</t>
  </si>
  <si>
    <t>Tuulen Uljas</t>
  </si>
  <si>
    <t>Julia Kinnunen</t>
  </si>
  <si>
    <t>Jenna Yrjövuori</t>
  </si>
  <si>
    <t>Graal</t>
  </si>
  <si>
    <t>Corona de Landetta</t>
  </si>
  <si>
    <t>Ilona Halme</t>
  </si>
  <si>
    <t>Wanda IV</t>
  </si>
  <si>
    <t>Siri Hörkkö</t>
  </si>
  <si>
    <t>Falkonet</t>
  </si>
  <si>
    <t xml:space="preserve">Anna Cleve </t>
  </si>
  <si>
    <t>Nepo</t>
  </si>
  <si>
    <t>Sara Hämäläinen</t>
  </si>
  <si>
    <t>Cedral</t>
  </si>
  <si>
    <t>Sofia Elomaa</t>
  </si>
  <si>
    <t>Tindra</t>
  </si>
  <si>
    <t>Melina Sandelin</t>
  </si>
  <si>
    <t>Storming Flower</t>
  </si>
  <si>
    <t>Melody Pöntinen</t>
  </si>
  <si>
    <t>S.W. Summer Solstice</t>
  </si>
  <si>
    <t>Janette Sjöberg</t>
  </si>
  <si>
    <t>Vinja</t>
  </si>
  <si>
    <t>Highvillage Conquistador</t>
  </si>
  <si>
    <t>Mr. Monet</t>
  </si>
  <si>
    <t>Tinq Adelros</t>
  </si>
  <si>
    <t>KAKE Ratsastuskoulu CUP</t>
  </si>
  <si>
    <t>Monja Ben Salem</t>
  </si>
  <si>
    <t>Flaming Phoenix</t>
  </si>
  <si>
    <t>1. osakilpailu 
23.2.2014</t>
  </si>
  <si>
    <t>2. osakilpailu 
20.4.2014</t>
  </si>
  <si>
    <t>Yhteensä</t>
  </si>
  <si>
    <t>3. osakilpailu 15.6.2014</t>
  </si>
  <si>
    <t xml:space="preserve">Erica Mäkilä </t>
  </si>
  <si>
    <t>Grey Lilly Clover</t>
  </si>
  <si>
    <t>Chicadee</t>
  </si>
  <si>
    <t>Emma Wallden</t>
  </si>
  <si>
    <t>Viirus II</t>
  </si>
  <si>
    <t>Ahmo</t>
  </si>
  <si>
    <t>Riina Dragomir</t>
  </si>
  <si>
    <t>Liekin Leimu</t>
  </si>
  <si>
    <t>Miia Ylitalo</t>
  </si>
  <si>
    <t>Peppiano</t>
  </si>
  <si>
    <t>4. osakilpailu 19.10.2014</t>
  </si>
  <si>
    <t>Suvi Haarala</t>
  </si>
  <si>
    <t>Pia´s Balou</t>
  </si>
  <si>
    <t>Landorn</t>
  </si>
  <si>
    <t>Iida-Mari Mikkonen</t>
  </si>
  <si>
    <t>Karamilla</t>
  </si>
  <si>
    <t>Peppilotta Keinänen</t>
  </si>
  <si>
    <t>Laeryds Opal</t>
  </si>
  <si>
    <t>Linda Keinänen</t>
  </si>
  <si>
    <t xml:space="preserve">Vilma Ruohola </t>
  </si>
  <si>
    <t>Simpatica</t>
  </si>
  <si>
    <t>Oliver Sysimetsä</t>
  </si>
  <si>
    <t>Töpinäx</t>
  </si>
  <si>
    <t xml:space="preserve">Emilia Saari </t>
  </si>
  <si>
    <t>Pin Rock´s Gemma Ward</t>
  </si>
  <si>
    <t>Stina Hagelberg</t>
  </si>
  <si>
    <t>Flaming Smokey</t>
  </si>
  <si>
    <t>Anni Huila</t>
  </si>
  <si>
    <t>Vinnipuh</t>
  </si>
  <si>
    <t>Heidi Hänninen</t>
  </si>
  <si>
    <t>Fairytale Butterfly</t>
  </si>
  <si>
    <t>Amira II</t>
  </si>
  <si>
    <t>Sweet Karamel</t>
  </si>
  <si>
    <t>KAKE Koulumestaruus</t>
  </si>
  <si>
    <t>tulos</t>
  </si>
  <si>
    <t>luokka</t>
  </si>
  <si>
    <t>heC</t>
  </si>
  <si>
    <t>Jenny Vahtera</t>
  </si>
  <si>
    <t>Emma Korvenala</t>
  </si>
  <si>
    <t>Clarence 22</t>
  </si>
  <si>
    <t>Cardello Z</t>
  </si>
  <si>
    <t>Emilia Saari</t>
  </si>
  <si>
    <t>Valencia</t>
  </si>
  <si>
    <t>Noora Niinimäki</t>
  </si>
  <si>
    <t>Silence Moonlight Princess</t>
  </si>
  <si>
    <t>Saara Pietilä</t>
  </si>
  <si>
    <t>Hercules III</t>
  </si>
  <si>
    <t>Pinrock's Gemma Ward</t>
  </si>
  <si>
    <t>Sanna Nurmisto</t>
  </si>
  <si>
    <t>Iso-Elmeri</t>
  </si>
  <si>
    <t>Enni Yli-Heikkilä</t>
  </si>
  <si>
    <t>heB</t>
  </si>
  <si>
    <t>Heidi Saarinen</t>
  </si>
  <si>
    <t>Moelleaaens Magic Midas</t>
  </si>
  <si>
    <t>Pia's Balou 2587</t>
  </si>
  <si>
    <t xml:space="preserve"> Inga van de Leeuwerkhoeve</t>
  </si>
  <si>
    <t>C-Anna</t>
  </si>
  <si>
    <t>heA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</si>
</sst>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Font="1" applyFill="1" applyBorder="1" applyAlignment="1">
      <alignment horizontal="center"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/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/>
    <xf numFmtId="0" fontId="0" fillId="0" borderId="5" xfId="0" applyBorder="1" applyAlignment="1"/>
  </cellXfs>
  <cellStyles count="2">
    <cellStyle name="Normaali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abSelected="1" workbookViewId="0">
      <selection activeCell="A58" sqref="A58:XFD58"/>
    </sheetView>
  </sheetViews>
  <sheetFormatPr baseColWidth="10" defaultColWidth="8.83203125" defaultRowHeight="15" x14ac:dyDescent="0.2"/>
  <cols>
    <col min="2" max="2" width="24.5" customWidth="1"/>
    <col min="3" max="3" width="19.5" customWidth="1"/>
    <col min="4" max="4" width="26.5" customWidth="1"/>
    <col min="5" max="5" width="25.5" customWidth="1"/>
    <col min="6" max="8" width="19.5" customWidth="1"/>
  </cols>
  <sheetData>
    <row r="2" spans="1:9" ht="32" x14ac:dyDescent="0.2">
      <c r="A2" s="5"/>
      <c r="B2" s="5" t="s">
        <v>0</v>
      </c>
      <c r="C2" s="5" t="s">
        <v>1</v>
      </c>
      <c r="D2" s="5" t="s">
        <v>2</v>
      </c>
      <c r="E2" s="7" t="s">
        <v>48</v>
      </c>
      <c r="F2" s="7" t="s">
        <v>49</v>
      </c>
      <c r="G2" s="9" t="s">
        <v>51</v>
      </c>
      <c r="H2" s="9" t="s">
        <v>62</v>
      </c>
      <c r="I2" s="8" t="s">
        <v>50</v>
      </c>
    </row>
    <row r="3" spans="1:9" x14ac:dyDescent="0.2">
      <c r="A3" s="11">
        <v>1</v>
      </c>
      <c r="B3" s="12" t="s">
        <v>3</v>
      </c>
      <c r="C3" s="12" t="s">
        <v>6</v>
      </c>
      <c r="D3" s="12" t="s">
        <v>9</v>
      </c>
      <c r="E3" s="11">
        <v>12.5</v>
      </c>
      <c r="F3" s="11">
        <v>31.25</v>
      </c>
      <c r="G3" s="11">
        <v>0</v>
      </c>
      <c r="H3" s="11">
        <v>6.5</v>
      </c>
      <c r="I3" s="11">
        <f t="shared" ref="I3:I13" si="0">E3+F3+G3+H3</f>
        <v>50.25</v>
      </c>
    </row>
    <row r="4" spans="1:9" x14ac:dyDescent="0.2">
      <c r="A4" s="13">
        <v>2</v>
      </c>
      <c r="B4" s="12" t="s">
        <v>3</v>
      </c>
      <c r="C4" s="12" t="s">
        <v>4</v>
      </c>
      <c r="D4" s="12" t="s">
        <v>5</v>
      </c>
      <c r="E4" s="11">
        <v>40.75</v>
      </c>
      <c r="F4" s="11">
        <v>0</v>
      </c>
      <c r="G4" s="11">
        <v>0</v>
      </c>
      <c r="H4" s="11">
        <v>9</v>
      </c>
      <c r="I4" s="11">
        <f t="shared" si="0"/>
        <v>49.75</v>
      </c>
    </row>
    <row r="5" spans="1:9" x14ac:dyDescent="0.2">
      <c r="A5" s="3">
        <v>3</v>
      </c>
      <c r="B5" s="2" t="s">
        <v>3</v>
      </c>
      <c r="C5" s="2" t="s">
        <v>4</v>
      </c>
      <c r="D5" s="2" t="s">
        <v>10</v>
      </c>
      <c r="E5" s="1">
        <v>9.5</v>
      </c>
      <c r="F5" s="1">
        <v>16.75</v>
      </c>
      <c r="G5" s="1">
        <v>0</v>
      </c>
      <c r="H5" s="1">
        <v>0</v>
      </c>
      <c r="I5" s="1">
        <f t="shared" si="0"/>
        <v>26.25</v>
      </c>
    </row>
    <row r="6" spans="1:9" x14ac:dyDescent="0.2">
      <c r="A6" s="3">
        <v>4</v>
      </c>
      <c r="B6" s="2" t="s">
        <v>3</v>
      </c>
      <c r="C6" s="2" t="s">
        <v>6</v>
      </c>
      <c r="D6" s="2" t="s">
        <v>7</v>
      </c>
      <c r="E6" s="1">
        <v>25</v>
      </c>
      <c r="F6" s="1">
        <v>0</v>
      </c>
      <c r="G6" s="1">
        <v>0</v>
      </c>
      <c r="H6" s="1">
        <v>0</v>
      </c>
      <c r="I6" s="1">
        <f t="shared" si="0"/>
        <v>25</v>
      </c>
    </row>
    <row r="7" spans="1:9" x14ac:dyDescent="0.2">
      <c r="A7" s="13">
        <v>5</v>
      </c>
      <c r="B7" s="12" t="s">
        <v>3</v>
      </c>
      <c r="C7" s="12" t="s">
        <v>23</v>
      </c>
      <c r="D7" s="12" t="s">
        <v>24</v>
      </c>
      <c r="E7" s="11">
        <v>0</v>
      </c>
      <c r="F7" s="11">
        <v>25</v>
      </c>
      <c r="G7" s="11">
        <v>0</v>
      </c>
      <c r="H7" s="11">
        <v>0</v>
      </c>
      <c r="I7" s="11">
        <f t="shared" si="0"/>
        <v>25</v>
      </c>
    </row>
    <row r="8" spans="1:9" x14ac:dyDescent="0.2">
      <c r="A8" s="13">
        <v>6</v>
      </c>
      <c r="B8" s="12" t="s">
        <v>3</v>
      </c>
      <c r="C8" s="12" t="s">
        <v>52</v>
      </c>
      <c r="D8" s="12" t="s">
        <v>54</v>
      </c>
      <c r="E8" s="11">
        <v>0</v>
      </c>
      <c r="F8" s="11">
        <v>0</v>
      </c>
      <c r="G8" s="11">
        <v>25</v>
      </c>
      <c r="H8" s="11">
        <v>0</v>
      </c>
      <c r="I8" s="11">
        <f t="shared" si="0"/>
        <v>25</v>
      </c>
    </row>
    <row r="9" spans="1:9" x14ac:dyDescent="0.2">
      <c r="A9" s="3">
        <v>7</v>
      </c>
      <c r="B9" s="2" t="s">
        <v>3</v>
      </c>
      <c r="C9" s="2" t="s">
        <v>55</v>
      </c>
      <c r="D9" s="2" t="s">
        <v>56</v>
      </c>
      <c r="E9" s="1">
        <v>0</v>
      </c>
      <c r="F9" s="1">
        <v>0</v>
      </c>
      <c r="G9" s="1">
        <v>22</v>
      </c>
      <c r="H9" s="1">
        <v>0</v>
      </c>
      <c r="I9" s="1">
        <f t="shared" si="0"/>
        <v>22</v>
      </c>
    </row>
    <row r="10" spans="1:9" x14ac:dyDescent="0.2">
      <c r="A10" s="3">
        <v>8</v>
      </c>
      <c r="B10" s="2" t="s">
        <v>3</v>
      </c>
      <c r="C10" s="2" t="s">
        <v>6</v>
      </c>
      <c r="D10" s="2" t="s">
        <v>8</v>
      </c>
      <c r="E10" s="1">
        <v>14.25</v>
      </c>
      <c r="F10" s="1">
        <v>0</v>
      </c>
      <c r="G10" s="1">
        <v>0</v>
      </c>
      <c r="H10" s="1">
        <v>7.5</v>
      </c>
      <c r="I10" s="1">
        <f t="shared" si="0"/>
        <v>21.75</v>
      </c>
    </row>
    <row r="11" spans="1:9" x14ac:dyDescent="0.2">
      <c r="A11" s="3">
        <v>9</v>
      </c>
      <c r="B11" s="2" t="s">
        <v>3</v>
      </c>
      <c r="C11" s="2" t="s">
        <v>52</v>
      </c>
      <c r="D11" s="2" t="s">
        <v>53</v>
      </c>
      <c r="E11" s="1">
        <v>0</v>
      </c>
      <c r="F11" s="1">
        <v>0</v>
      </c>
      <c r="G11" s="1">
        <v>11</v>
      </c>
      <c r="H11" s="1">
        <v>0</v>
      </c>
      <c r="I11" s="1">
        <f t="shared" si="0"/>
        <v>11</v>
      </c>
    </row>
    <row r="12" spans="1:9" x14ac:dyDescent="0.2">
      <c r="A12" s="3">
        <v>10</v>
      </c>
      <c r="B12" s="2" t="s">
        <v>3</v>
      </c>
      <c r="C12" s="2" t="s">
        <v>63</v>
      </c>
      <c r="D12" s="2" t="s">
        <v>64</v>
      </c>
      <c r="E12" s="1">
        <v>0</v>
      </c>
      <c r="F12" s="1">
        <v>0</v>
      </c>
      <c r="G12" s="1">
        <v>0</v>
      </c>
      <c r="H12" s="1">
        <v>9.75</v>
      </c>
      <c r="I12" s="1">
        <f t="shared" si="0"/>
        <v>9.75</v>
      </c>
    </row>
    <row r="13" spans="1:9" x14ac:dyDescent="0.2">
      <c r="A13" s="1">
        <v>11</v>
      </c>
      <c r="B13" s="2" t="s">
        <v>3</v>
      </c>
      <c r="C13" s="2" t="s">
        <v>23</v>
      </c>
      <c r="D13" s="2" t="s">
        <v>84</v>
      </c>
      <c r="E13" s="1">
        <v>0</v>
      </c>
      <c r="F13" s="1">
        <v>5</v>
      </c>
      <c r="G13" s="1">
        <v>0</v>
      </c>
      <c r="H13" s="1">
        <v>0</v>
      </c>
      <c r="I13" s="1">
        <f t="shared" si="0"/>
        <v>5</v>
      </c>
    </row>
    <row r="14" spans="1:9" x14ac:dyDescent="0.2">
      <c r="A14" s="1"/>
      <c r="B14" s="2"/>
      <c r="C14" s="2"/>
      <c r="D14" s="2"/>
    </row>
    <row r="15" spans="1:9" ht="32" x14ac:dyDescent="0.2">
      <c r="A15" s="5"/>
      <c r="B15" s="5" t="s">
        <v>0</v>
      </c>
      <c r="C15" s="5" t="s">
        <v>1</v>
      </c>
      <c r="D15" s="5" t="s">
        <v>2</v>
      </c>
      <c r="E15" s="6" t="s">
        <v>48</v>
      </c>
      <c r="F15" s="6" t="s">
        <v>49</v>
      </c>
      <c r="G15" s="9" t="s">
        <v>51</v>
      </c>
      <c r="H15" s="9" t="s">
        <v>62</v>
      </c>
      <c r="I15" s="5" t="s">
        <v>50</v>
      </c>
    </row>
    <row r="16" spans="1:9" x14ac:dyDescent="0.2">
      <c r="A16" s="13">
        <v>1</v>
      </c>
      <c r="B16" s="12" t="s">
        <v>11</v>
      </c>
      <c r="C16" s="12" t="s">
        <v>12</v>
      </c>
      <c r="D16" s="12" t="s">
        <v>13</v>
      </c>
      <c r="E16" s="11">
        <v>33.25</v>
      </c>
      <c r="F16" s="11">
        <v>38.5</v>
      </c>
      <c r="G16" s="11">
        <v>18.75</v>
      </c>
      <c r="H16" s="11">
        <v>0</v>
      </c>
      <c r="I16" s="11">
        <f t="shared" ref="I16:I44" si="1">E16+F16+G16+H16</f>
        <v>90.5</v>
      </c>
    </row>
    <row r="17" spans="1:9" x14ac:dyDescent="0.2">
      <c r="A17" s="13">
        <v>2</v>
      </c>
      <c r="B17" s="12" t="s">
        <v>11</v>
      </c>
      <c r="C17" s="12" t="s">
        <v>22</v>
      </c>
      <c r="D17" s="12" t="s">
        <v>25</v>
      </c>
      <c r="E17" s="11">
        <v>10.5</v>
      </c>
      <c r="F17" s="11">
        <v>24.5</v>
      </c>
      <c r="G17" s="11">
        <v>0</v>
      </c>
      <c r="H17" s="11">
        <v>45.25</v>
      </c>
      <c r="I17" s="11">
        <f t="shared" si="1"/>
        <v>80.25</v>
      </c>
    </row>
    <row r="18" spans="1:9" x14ac:dyDescent="0.2">
      <c r="A18" s="13">
        <v>3</v>
      </c>
      <c r="B18" s="12" t="s">
        <v>11</v>
      </c>
      <c r="C18" s="12" t="s">
        <v>28</v>
      </c>
      <c r="D18" s="12" t="s">
        <v>29</v>
      </c>
      <c r="E18" s="11">
        <v>0</v>
      </c>
      <c r="F18" s="11">
        <v>23.75</v>
      </c>
      <c r="G18" s="11">
        <v>21.75</v>
      </c>
      <c r="H18" s="11">
        <v>27.5</v>
      </c>
      <c r="I18" s="11">
        <f t="shared" si="1"/>
        <v>73</v>
      </c>
    </row>
    <row r="19" spans="1:9" x14ac:dyDescent="0.2">
      <c r="A19" s="3">
        <v>4</v>
      </c>
      <c r="B19" s="2" t="s">
        <v>11</v>
      </c>
      <c r="C19" s="2" t="s">
        <v>16</v>
      </c>
      <c r="D19" s="2" t="s">
        <v>17</v>
      </c>
      <c r="E19" s="1">
        <v>13.75</v>
      </c>
      <c r="F19" s="1">
        <v>8.5</v>
      </c>
      <c r="G19" s="1">
        <v>15.75</v>
      </c>
      <c r="H19" s="1">
        <v>21.75</v>
      </c>
      <c r="I19" s="1">
        <f t="shared" si="1"/>
        <v>59.75</v>
      </c>
    </row>
    <row r="20" spans="1:9" x14ac:dyDescent="0.2">
      <c r="A20" s="3">
        <v>5</v>
      </c>
      <c r="B20" s="2" t="s">
        <v>11</v>
      </c>
      <c r="C20" s="2" t="s">
        <v>18</v>
      </c>
      <c r="D20" s="2" t="s">
        <v>19</v>
      </c>
      <c r="E20" s="1">
        <v>12.5</v>
      </c>
      <c r="F20" s="1">
        <v>0</v>
      </c>
      <c r="G20" s="1">
        <v>23</v>
      </c>
      <c r="H20" s="1">
        <v>15</v>
      </c>
      <c r="I20" s="1">
        <f t="shared" si="1"/>
        <v>50.5</v>
      </c>
    </row>
    <row r="21" spans="1:9" x14ac:dyDescent="0.2">
      <c r="A21" s="3">
        <v>6</v>
      </c>
      <c r="B21" s="2" t="s">
        <v>11</v>
      </c>
      <c r="C21" s="4" t="s">
        <v>40</v>
      </c>
      <c r="D21" s="4" t="s">
        <v>65</v>
      </c>
      <c r="E21" s="1">
        <v>0</v>
      </c>
      <c r="F21" s="1">
        <v>0</v>
      </c>
      <c r="G21" s="1">
        <v>0</v>
      </c>
      <c r="H21" s="1">
        <v>46.5</v>
      </c>
      <c r="I21" s="1">
        <f t="shared" si="1"/>
        <v>46.5</v>
      </c>
    </row>
    <row r="22" spans="1:9" x14ac:dyDescent="0.2">
      <c r="A22" s="3">
        <v>7</v>
      </c>
      <c r="B22" s="2" t="s">
        <v>11</v>
      </c>
      <c r="C22" s="4" t="s">
        <v>30</v>
      </c>
      <c r="D22" s="4" t="s">
        <v>31</v>
      </c>
      <c r="E22" s="1">
        <v>0</v>
      </c>
      <c r="F22" s="1">
        <v>18.75</v>
      </c>
      <c r="G22" s="1">
        <v>13.25</v>
      </c>
      <c r="H22" s="1">
        <v>12.75</v>
      </c>
      <c r="I22" s="1">
        <f t="shared" si="1"/>
        <v>44.75</v>
      </c>
    </row>
    <row r="23" spans="1:9" x14ac:dyDescent="0.2">
      <c r="A23" s="3">
        <v>8</v>
      </c>
      <c r="B23" s="2" t="s">
        <v>11</v>
      </c>
      <c r="C23" s="4" t="s">
        <v>58</v>
      </c>
      <c r="D23" s="4" t="s">
        <v>59</v>
      </c>
      <c r="E23" s="10">
        <v>0</v>
      </c>
      <c r="F23" s="10">
        <v>0</v>
      </c>
      <c r="G23" s="1">
        <v>33.25</v>
      </c>
      <c r="H23" s="1">
        <v>0</v>
      </c>
      <c r="I23" s="1">
        <f t="shared" si="1"/>
        <v>33.25</v>
      </c>
    </row>
    <row r="24" spans="1:9" x14ac:dyDescent="0.2">
      <c r="A24" s="3">
        <v>9</v>
      </c>
      <c r="B24" s="2" t="s">
        <v>11</v>
      </c>
      <c r="C24" s="2" t="s">
        <v>14</v>
      </c>
      <c r="D24" s="2" t="s">
        <v>15</v>
      </c>
      <c r="E24" s="1">
        <v>26</v>
      </c>
      <c r="F24" s="1">
        <v>0</v>
      </c>
      <c r="G24" s="1">
        <v>0</v>
      </c>
      <c r="H24" s="1">
        <v>5</v>
      </c>
      <c r="I24" s="1">
        <f t="shared" si="1"/>
        <v>31</v>
      </c>
    </row>
    <row r="25" spans="1:9" x14ac:dyDescent="0.2">
      <c r="A25" s="3">
        <v>10</v>
      </c>
      <c r="B25" s="2" t="s">
        <v>11</v>
      </c>
      <c r="C25" s="4" t="s">
        <v>26</v>
      </c>
      <c r="D25" s="2" t="s">
        <v>27</v>
      </c>
      <c r="E25" s="1">
        <v>0</v>
      </c>
      <c r="F25" s="1">
        <v>30.25</v>
      </c>
      <c r="G25" s="1">
        <v>0</v>
      </c>
      <c r="H25" s="1">
        <v>0</v>
      </c>
      <c r="I25" s="1">
        <f t="shared" si="1"/>
        <v>30.25</v>
      </c>
    </row>
    <row r="26" spans="1:9" x14ac:dyDescent="0.2">
      <c r="A26" s="3">
        <v>11</v>
      </c>
      <c r="B26" s="2" t="s">
        <v>11</v>
      </c>
      <c r="C26" s="2" t="s">
        <v>20</v>
      </c>
      <c r="D26" s="2" t="s">
        <v>21</v>
      </c>
      <c r="E26" s="1">
        <v>11</v>
      </c>
      <c r="F26" s="1">
        <v>16.5</v>
      </c>
      <c r="G26" s="1">
        <v>0</v>
      </c>
      <c r="H26" s="1">
        <v>0</v>
      </c>
      <c r="I26" s="1">
        <f t="shared" si="1"/>
        <v>27.5</v>
      </c>
    </row>
    <row r="27" spans="1:9" x14ac:dyDescent="0.2">
      <c r="A27" s="3">
        <v>12</v>
      </c>
      <c r="B27" s="2" t="s">
        <v>11</v>
      </c>
      <c r="C27" s="4" t="s">
        <v>34</v>
      </c>
      <c r="D27" s="2" t="s">
        <v>35</v>
      </c>
      <c r="E27" s="1">
        <v>0</v>
      </c>
      <c r="F27" s="1">
        <v>10</v>
      </c>
      <c r="G27" s="1">
        <v>15</v>
      </c>
      <c r="H27" s="1">
        <v>0</v>
      </c>
      <c r="I27" s="1">
        <f t="shared" si="1"/>
        <v>25</v>
      </c>
    </row>
    <row r="28" spans="1:9" x14ac:dyDescent="0.2">
      <c r="A28" s="3">
        <v>13</v>
      </c>
      <c r="B28" s="2" t="s">
        <v>11</v>
      </c>
      <c r="C28" s="4" t="s">
        <v>60</v>
      </c>
      <c r="D28" s="4" t="s">
        <v>61</v>
      </c>
      <c r="E28" s="10">
        <v>0</v>
      </c>
      <c r="F28" s="10">
        <v>0</v>
      </c>
      <c r="G28" s="1">
        <v>25</v>
      </c>
      <c r="H28" s="1">
        <v>0</v>
      </c>
      <c r="I28" s="1">
        <f t="shared" si="1"/>
        <v>25</v>
      </c>
    </row>
    <row r="29" spans="1:9" x14ac:dyDescent="0.2">
      <c r="A29" s="3">
        <v>14</v>
      </c>
      <c r="B29" s="2" t="s">
        <v>11</v>
      </c>
      <c r="C29" s="4" t="s">
        <v>70</v>
      </c>
      <c r="D29" s="2" t="s">
        <v>8</v>
      </c>
      <c r="E29" s="1">
        <v>0</v>
      </c>
      <c r="F29" s="1">
        <v>0</v>
      </c>
      <c r="G29" s="1">
        <v>0</v>
      </c>
      <c r="H29" s="1">
        <v>22</v>
      </c>
      <c r="I29" s="1">
        <f t="shared" si="1"/>
        <v>22</v>
      </c>
    </row>
    <row r="30" spans="1:9" x14ac:dyDescent="0.2">
      <c r="A30" s="3">
        <v>15</v>
      </c>
      <c r="B30" s="2" t="s">
        <v>11</v>
      </c>
      <c r="C30" s="4" t="s">
        <v>66</v>
      </c>
      <c r="D30" s="4" t="s">
        <v>67</v>
      </c>
      <c r="E30" s="1">
        <v>0</v>
      </c>
      <c r="F30" s="1">
        <v>0</v>
      </c>
      <c r="G30" s="1">
        <v>0</v>
      </c>
      <c r="H30" s="1">
        <v>20</v>
      </c>
      <c r="I30" s="1">
        <f t="shared" si="1"/>
        <v>20</v>
      </c>
    </row>
    <row r="31" spans="1:9" x14ac:dyDescent="0.2">
      <c r="A31" s="3">
        <v>16</v>
      </c>
      <c r="B31" s="2" t="s">
        <v>11</v>
      </c>
      <c r="C31" s="4" t="s">
        <v>68</v>
      </c>
      <c r="D31" s="4" t="s">
        <v>69</v>
      </c>
      <c r="E31" s="1">
        <v>0</v>
      </c>
      <c r="F31" s="1">
        <v>0</v>
      </c>
      <c r="G31" s="1">
        <v>0</v>
      </c>
      <c r="H31" s="1">
        <v>16.5</v>
      </c>
      <c r="I31" s="1">
        <f t="shared" si="1"/>
        <v>16.5</v>
      </c>
    </row>
    <row r="32" spans="1:9" x14ac:dyDescent="0.2">
      <c r="A32" s="3">
        <v>17</v>
      </c>
      <c r="B32" s="2" t="s">
        <v>11</v>
      </c>
      <c r="C32" s="4" t="s">
        <v>32</v>
      </c>
      <c r="D32" s="2" t="s">
        <v>33</v>
      </c>
      <c r="E32" s="1">
        <v>0</v>
      </c>
      <c r="F32" s="1">
        <v>15</v>
      </c>
      <c r="G32" s="1">
        <v>0</v>
      </c>
      <c r="H32" s="1">
        <v>0</v>
      </c>
      <c r="I32" s="1">
        <f t="shared" si="1"/>
        <v>15</v>
      </c>
    </row>
    <row r="33" spans="1:9" x14ac:dyDescent="0.2">
      <c r="A33" s="3">
        <v>18</v>
      </c>
      <c r="B33" s="2" t="s">
        <v>11</v>
      </c>
      <c r="C33" s="4" t="s">
        <v>70</v>
      </c>
      <c r="D33" s="4" t="s">
        <v>9</v>
      </c>
      <c r="E33" s="1">
        <v>0</v>
      </c>
      <c r="F33" s="1">
        <v>0</v>
      </c>
      <c r="G33" s="1">
        <v>0</v>
      </c>
      <c r="H33" s="1">
        <v>12.5</v>
      </c>
      <c r="I33" s="1">
        <f t="shared" si="1"/>
        <v>12.5</v>
      </c>
    </row>
    <row r="34" spans="1:9" x14ac:dyDescent="0.2">
      <c r="A34" s="3">
        <v>19</v>
      </c>
      <c r="B34" s="2" t="s">
        <v>11</v>
      </c>
      <c r="C34" s="4" t="s">
        <v>71</v>
      </c>
      <c r="D34" s="4" t="s">
        <v>72</v>
      </c>
      <c r="E34" s="1">
        <v>0</v>
      </c>
      <c r="F34" s="1">
        <v>0</v>
      </c>
      <c r="G34" s="1">
        <v>0</v>
      </c>
      <c r="H34" s="1">
        <v>11</v>
      </c>
      <c r="I34" s="1">
        <f t="shared" si="1"/>
        <v>11</v>
      </c>
    </row>
    <row r="35" spans="1:9" x14ac:dyDescent="0.2">
      <c r="A35" s="3">
        <v>20</v>
      </c>
      <c r="B35" s="2" t="s">
        <v>11</v>
      </c>
      <c r="C35" s="4" t="s">
        <v>73</v>
      </c>
      <c r="D35" s="4" t="s">
        <v>74</v>
      </c>
      <c r="E35" s="1">
        <v>0</v>
      </c>
      <c r="F35" s="1">
        <v>0</v>
      </c>
      <c r="G35" s="1">
        <v>0</v>
      </c>
      <c r="H35" s="1">
        <v>8.5</v>
      </c>
      <c r="I35" s="1">
        <f t="shared" si="1"/>
        <v>8.5</v>
      </c>
    </row>
    <row r="36" spans="1:9" x14ac:dyDescent="0.2">
      <c r="A36" s="3">
        <v>21</v>
      </c>
      <c r="B36" s="2" t="s">
        <v>11</v>
      </c>
      <c r="C36" s="4" t="s">
        <v>36</v>
      </c>
      <c r="D36" s="2" t="s">
        <v>37</v>
      </c>
      <c r="E36" s="1">
        <v>0</v>
      </c>
      <c r="F36" s="1">
        <v>7.5</v>
      </c>
      <c r="G36" s="1">
        <v>0</v>
      </c>
      <c r="H36" s="1">
        <v>0</v>
      </c>
      <c r="I36" s="1">
        <f t="shared" si="1"/>
        <v>7.5</v>
      </c>
    </row>
    <row r="37" spans="1:9" x14ac:dyDescent="0.2">
      <c r="A37" s="3">
        <v>22</v>
      </c>
      <c r="B37" s="2" t="s">
        <v>11</v>
      </c>
      <c r="C37" s="4" t="s">
        <v>38</v>
      </c>
      <c r="D37" s="2" t="s">
        <v>39</v>
      </c>
      <c r="E37" s="1">
        <v>0</v>
      </c>
      <c r="F37" s="1">
        <v>7</v>
      </c>
      <c r="G37" s="1">
        <v>0</v>
      </c>
      <c r="H37" s="1">
        <v>0</v>
      </c>
      <c r="I37" s="1">
        <f t="shared" si="1"/>
        <v>7</v>
      </c>
    </row>
    <row r="38" spans="1:9" x14ac:dyDescent="0.2">
      <c r="A38" s="3">
        <v>23</v>
      </c>
      <c r="B38" s="2" t="s">
        <v>11</v>
      </c>
      <c r="C38" s="4" t="s">
        <v>81</v>
      </c>
      <c r="D38" s="2" t="s">
        <v>47</v>
      </c>
      <c r="E38" s="1">
        <v>0</v>
      </c>
      <c r="F38" s="1">
        <v>6.5</v>
      </c>
      <c r="G38" s="1">
        <v>0</v>
      </c>
      <c r="H38" s="1">
        <v>0</v>
      </c>
      <c r="I38" s="1">
        <f t="shared" si="1"/>
        <v>6.5</v>
      </c>
    </row>
    <row r="39" spans="1:9" x14ac:dyDescent="0.2">
      <c r="A39" s="3">
        <v>24</v>
      </c>
      <c r="B39" s="2" t="s">
        <v>11</v>
      </c>
      <c r="C39" s="4" t="s">
        <v>40</v>
      </c>
      <c r="D39" s="4" t="s">
        <v>41</v>
      </c>
      <c r="E39" s="1">
        <v>0</v>
      </c>
      <c r="F39" s="1">
        <v>4.75</v>
      </c>
      <c r="G39" s="1">
        <v>0</v>
      </c>
      <c r="H39" s="1">
        <v>0</v>
      </c>
      <c r="I39" s="1">
        <f t="shared" si="1"/>
        <v>4.75</v>
      </c>
    </row>
    <row r="40" spans="1:9" x14ac:dyDescent="0.2">
      <c r="A40" s="3">
        <v>25</v>
      </c>
      <c r="B40" s="2" t="s">
        <v>11</v>
      </c>
      <c r="C40" s="4" t="s">
        <v>75</v>
      </c>
      <c r="D40" s="4" t="s">
        <v>76</v>
      </c>
      <c r="E40" s="1">
        <v>0</v>
      </c>
      <c r="F40" s="1">
        <v>0</v>
      </c>
      <c r="G40" s="1">
        <v>0</v>
      </c>
      <c r="H40" s="1">
        <v>4.75</v>
      </c>
      <c r="I40" s="1">
        <f t="shared" si="1"/>
        <v>4.75</v>
      </c>
    </row>
    <row r="41" spans="1:9" x14ac:dyDescent="0.2">
      <c r="A41" s="3">
        <v>26</v>
      </c>
      <c r="B41" s="2" t="s">
        <v>11</v>
      </c>
      <c r="C41" s="4" t="s">
        <v>36</v>
      </c>
      <c r="D41" s="2" t="s">
        <v>42</v>
      </c>
      <c r="E41" s="1">
        <v>0</v>
      </c>
      <c r="F41" s="1">
        <v>3.75</v>
      </c>
      <c r="G41" s="1">
        <v>0</v>
      </c>
      <c r="H41" s="1">
        <v>0</v>
      </c>
      <c r="I41" s="1">
        <f t="shared" si="1"/>
        <v>3.75</v>
      </c>
    </row>
    <row r="42" spans="1:9" x14ac:dyDescent="0.2">
      <c r="A42" s="3">
        <v>27</v>
      </c>
      <c r="B42" s="2" t="s">
        <v>11</v>
      </c>
      <c r="C42" s="4" t="s">
        <v>36</v>
      </c>
      <c r="D42" s="4" t="s">
        <v>57</v>
      </c>
      <c r="E42" s="10">
        <v>0</v>
      </c>
      <c r="F42" s="10">
        <v>0</v>
      </c>
      <c r="G42" s="1">
        <v>3.75</v>
      </c>
      <c r="H42" s="1">
        <v>0</v>
      </c>
      <c r="I42" s="1">
        <f t="shared" si="1"/>
        <v>3.75</v>
      </c>
    </row>
    <row r="43" spans="1:9" x14ac:dyDescent="0.2">
      <c r="A43" s="3">
        <v>28</v>
      </c>
      <c r="B43" s="2" t="s">
        <v>11</v>
      </c>
      <c r="C43" s="4" t="s">
        <v>36</v>
      </c>
      <c r="D43" s="2" t="s">
        <v>43</v>
      </c>
      <c r="E43" s="1">
        <v>0</v>
      </c>
      <c r="F43" s="1">
        <v>3.25</v>
      </c>
      <c r="G43" s="1">
        <v>0</v>
      </c>
      <c r="H43" s="1">
        <v>0</v>
      </c>
      <c r="I43" s="1">
        <f t="shared" si="1"/>
        <v>3.25</v>
      </c>
    </row>
    <row r="44" spans="1:9" x14ac:dyDescent="0.2">
      <c r="A44" s="3">
        <v>29</v>
      </c>
      <c r="B44" s="2" t="s">
        <v>11</v>
      </c>
      <c r="C44" s="4" t="s">
        <v>36</v>
      </c>
      <c r="D44" s="2" t="s">
        <v>44</v>
      </c>
      <c r="E44" s="1">
        <v>0</v>
      </c>
      <c r="F44" s="1">
        <v>2.75</v>
      </c>
      <c r="G44" s="1">
        <v>0</v>
      </c>
      <c r="H44" s="1">
        <v>0</v>
      </c>
      <c r="I44" s="1">
        <f t="shared" si="1"/>
        <v>2.75</v>
      </c>
    </row>
    <row r="46" spans="1:9" ht="32" hidden="1" x14ac:dyDescent="0.2">
      <c r="A46" s="5"/>
      <c r="B46" s="5" t="s">
        <v>0</v>
      </c>
      <c r="C46" s="5" t="s">
        <v>1</v>
      </c>
      <c r="D46" s="5" t="s">
        <v>2</v>
      </c>
      <c r="E46" s="6" t="s">
        <v>48</v>
      </c>
      <c r="F46" s="6" t="s">
        <v>49</v>
      </c>
      <c r="G46" s="9" t="s">
        <v>51</v>
      </c>
      <c r="H46" s="9" t="s">
        <v>62</v>
      </c>
      <c r="I46" s="5" t="s">
        <v>50</v>
      </c>
    </row>
    <row r="47" spans="1:9" hidden="1" x14ac:dyDescent="0.2">
      <c r="A47" s="1">
        <v>1</v>
      </c>
      <c r="B47" s="2" t="s">
        <v>45</v>
      </c>
      <c r="C47" s="2" t="s">
        <v>46</v>
      </c>
      <c r="D47" s="2" t="s">
        <v>47</v>
      </c>
      <c r="E47" s="1">
        <v>0</v>
      </c>
      <c r="F47" s="1">
        <v>16.25</v>
      </c>
      <c r="G47" s="1">
        <v>0</v>
      </c>
      <c r="H47" s="1">
        <v>0</v>
      </c>
      <c r="I47" s="1">
        <f>E47+F47+G47+H47</f>
        <v>16.25</v>
      </c>
    </row>
    <row r="48" spans="1:9" s="16" customFormat="1" hidden="1" x14ac:dyDescent="0.2">
      <c r="A48" s="10">
        <v>2</v>
      </c>
      <c r="B48" s="4" t="s">
        <v>45</v>
      </c>
      <c r="C48" s="4" t="s">
        <v>77</v>
      </c>
      <c r="D48" s="4" t="s">
        <v>78</v>
      </c>
      <c r="E48" s="10">
        <v>0</v>
      </c>
      <c r="F48" s="10">
        <v>0</v>
      </c>
      <c r="G48" s="10">
        <v>0</v>
      </c>
      <c r="H48" s="10">
        <v>19</v>
      </c>
      <c r="I48" s="10"/>
    </row>
    <row r="49" spans="1:9" s="16" customFormat="1" hidden="1" x14ac:dyDescent="0.2">
      <c r="A49" s="10">
        <v>3</v>
      </c>
      <c r="B49" s="4" t="s">
        <v>45</v>
      </c>
      <c r="C49" s="4" t="s">
        <v>46</v>
      </c>
      <c r="D49" s="4" t="s">
        <v>83</v>
      </c>
      <c r="E49" s="10">
        <v>0</v>
      </c>
      <c r="F49" s="10">
        <v>0</v>
      </c>
      <c r="G49" s="10">
        <v>0</v>
      </c>
      <c r="H49" s="10">
        <v>68.75</v>
      </c>
      <c r="I49" s="10">
        <f t="shared" ref="I49:I52" si="2">E49+F49+G49+H49</f>
        <v>68.75</v>
      </c>
    </row>
    <row r="50" spans="1:9" s="16" customFormat="1" hidden="1" x14ac:dyDescent="0.2">
      <c r="A50" s="10">
        <v>4</v>
      </c>
      <c r="B50" s="4" t="s">
        <v>45</v>
      </c>
      <c r="C50" s="4" t="s">
        <v>79</v>
      </c>
      <c r="D50" s="4" t="s">
        <v>80</v>
      </c>
      <c r="E50" s="10">
        <v>0</v>
      </c>
      <c r="F50" s="10">
        <v>0</v>
      </c>
      <c r="G50" s="10">
        <v>0</v>
      </c>
      <c r="H50" s="10">
        <v>15</v>
      </c>
      <c r="I50" s="10">
        <f t="shared" si="2"/>
        <v>15</v>
      </c>
    </row>
    <row r="51" spans="1:9" hidden="1" x14ac:dyDescent="0.2">
      <c r="A51" s="1">
        <v>5</v>
      </c>
      <c r="B51" s="4" t="s">
        <v>45</v>
      </c>
      <c r="C51" s="2" t="s">
        <v>81</v>
      </c>
      <c r="D51" s="2" t="s">
        <v>47</v>
      </c>
      <c r="E51" s="10">
        <v>0</v>
      </c>
      <c r="F51" s="10">
        <v>0</v>
      </c>
      <c r="G51" s="1">
        <v>0</v>
      </c>
      <c r="H51" s="1">
        <v>14</v>
      </c>
      <c r="I51" s="1">
        <f t="shared" si="2"/>
        <v>14</v>
      </c>
    </row>
    <row r="52" spans="1:9" hidden="1" x14ac:dyDescent="0.2">
      <c r="A52" s="1">
        <v>6</v>
      </c>
      <c r="B52" s="4" t="s">
        <v>45</v>
      </c>
      <c r="C52" s="2" t="s">
        <v>79</v>
      </c>
      <c r="D52" s="2" t="s">
        <v>82</v>
      </c>
      <c r="E52" s="10">
        <v>0</v>
      </c>
      <c r="F52" s="10">
        <v>0</v>
      </c>
      <c r="G52" s="1">
        <v>0</v>
      </c>
      <c r="H52" s="1">
        <v>11.25</v>
      </c>
      <c r="I52" s="1">
        <f t="shared" si="2"/>
        <v>11.25</v>
      </c>
    </row>
    <row r="54" spans="1:9" ht="32" x14ac:dyDescent="0.2">
      <c r="A54" s="5"/>
      <c r="B54" s="5" t="s">
        <v>0</v>
      </c>
      <c r="C54" s="20" t="s">
        <v>1</v>
      </c>
      <c r="D54" s="21"/>
      <c r="E54" s="6" t="s">
        <v>48</v>
      </c>
      <c r="F54" s="6" t="s">
        <v>49</v>
      </c>
      <c r="G54" s="9" t="s">
        <v>51</v>
      </c>
      <c r="H54" s="9" t="s">
        <v>62</v>
      </c>
      <c r="I54" s="5" t="s">
        <v>50</v>
      </c>
    </row>
    <row r="55" spans="1:9" x14ac:dyDescent="0.2">
      <c r="A55" s="14">
        <v>1</v>
      </c>
      <c r="B55" s="15" t="s">
        <v>45</v>
      </c>
      <c r="C55" s="22" t="s">
        <v>46</v>
      </c>
      <c r="D55" s="23"/>
      <c r="E55" s="14">
        <v>0</v>
      </c>
      <c r="F55" s="14">
        <v>16.25</v>
      </c>
      <c r="G55" s="14">
        <v>0</v>
      </c>
      <c r="H55" s="14">
        <f>H49+H47</f>
        <v>68.75</v>
      </c>
      <c r="I55" s="14">
        <f>E55+F55+G55+H55</f>
        <v>85</v>
      </c>
    </row>
    <row r="56" spans="1:9" x14ac:dyDescent="0.2">
      <c r="A56" s="14">
        <v>2</v>
      </c>
      <c r="B56" s="15" t="s">
        <v>45</v>
      </c>
      <c r="C56" s="22" t="s">
        <v>79</v>
      </c>
      <c r="D56" s="23"/>
      <c r="E56" s="14">
        <v>0</v>
      </c>
      <c r="F56" s="14">
        <v>0</v>
      </c>
      <c r="G56" s="14">
        <v>0</v>
      </c>
      <c r="H56" s="14">
        <f>H50+H52</f>
        <v>26.25</v>
      </c>
      <c r="I56" s="14">
        <f>E56+F56+G56+H56</f>
        <v>26.25</v>
      </c>
    </row>
    <row r="57" spans="1:9" x14ac:dyDescent="0.2">
      <c r="A57" s="14">
        <v>3</v>
      </c>
      <c r="B57" s="15" t="s">
        <v>45</v>
      </c>
      <c r="C57" s="22" t="s">
        <v>77</v>
      </c>
      <c r="D57" s="23"/>
      <c r="E57" s="14">
        <v>0</v>
      </c>
      <c r="F57" s="14">
        <v>0</v>
      </c>
      <c r="G57" s="14">
        <v>0</v>
      </c>
      <c r="H57" s="14">
        <v>19</v>
      </c>
      <c r="I57" s="14">
        <f>E57+F57+G57+H57</f>
        <v>19</v>
      </c>
    </row>
  </sheetData>
  <sortState ref="C54:I57">
    <sortCondition descending="1" ref="I16:I43"/>
  </sortState>
  <mergeCells count="4">
    <mergeCell ref="C54:D54"/>
    <mergeCell ref="C55:D55"/>
    <mergeCell ref="C56:D56"/>
    <mergeCell ref="C57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6"/>
  <sheetViews>
    <sheetView workbookViewId="0">
      <selection activeCell="A17" sqref="A17"/>
    </sheetView>
  </sheetViews>
  <sheetFormatPr baseColWidth="10" defaultColWidth="8.83203125" defaultRowHeight="15" x14ac:dyDescent="0.2"/>
  <cols>
    <col min="2" max="2" width="25.1640625" customWidth="1"/>
    <col min="3" max="3" width="37.5" customWidth="1"/>
    <col min="4" max="4" width="26.5" customWidth="1"/>
    <col min="6" max="6" width="9.1640625" style="18"/>
  </cols>
  <sheetData>
    <row r="2" spans="1:6" ht="16" x14ac:dyDescent="0.2">
      <c r="A2" s="17"/>
      <c r="B2" s="17" t="s">
        <v>0</v>
      </c>
      <c r="C2" s="17" t="s">
        <v>1</v>
      </c>
      <c r="D2" s="17" t="s">
        <v>2</v>
      </c>
      <c r="E2" s="7" t="s">
        <v>86</v>
      </c>
      <c r="F2" s="8" t="s">
        <v>87</v>
      </c>
    </row>
    <row r="3" spans="1:6" x14ac:dyDescent="0.2">
      <c r="A3" s="14">
        <v>1</v>
      </c>
      <c r="B3" s="15" t="s">
        <v>85</v>
      </c>
      <c r="C3" s="15" t="s">
        <v>81</v>
      </c>
      <c r="D3" s="15" t="s">
        <v>47</v>
      </c>
      <c r="E3" s="14">
        <v>64.545000000000002</v>
      </c>
      <c r="F3" s="14" t="s">
        <v>88</v>
      </c>
    </row>
    <row r="4" spans="1:6" x14ac:dyDescent="0.2">
      <c r="A4" s="19">
        <v>2</v>
      </c>
      <c r="B4" s="15" t="s">
        <v>85</v>
      </c>
      <c r="C4" s="15" t="s">
        <v>102</v>
      </c>
      <c r="D4" s="15" t="s">
        <v>19</v>
      </c>
      <c r="E4" s="14">
        <v>62.6</v>
      </c>
      <c r="F4" s="14" t="s">
        <v>103</v>
      </c>
    </row>
    <row r="5" spans="1:6" x14ac:dyDescent="0.2">
      <c r="A5" s="19">
        <v>3</v>
      </c>
      <c r="B5" s="15" t="s">
        <v>85</v>
      </c>
      <c r="C5" s="15" t="s">
        <v>104</v>
      </c>
      <c r="D5" s="15" t="s">
        <v>105</v>
      </c>
      <c r="E5" s="14">
        <v>61.6</v>
      </c>
      <c r="F5" s="14" t="s">
        <v>103</v>
      </c>
    </row>
    <row r="6" spans="1:6" x14ac:dyDescent="0.2">
      <c r="A6" s="3">
        <v>4</v>
      </c>
      <c r="B6" s="4" t="s">
        <v>85</v>
      </c>
      <c r="C6" s="4" t="s">
        <v>93</v>
      </c>
      <c r="D6" s="2" t="s">
        <v>108</v>
      </c>
      <c r="E6" s="10">
        <v>60.8</v>
      </c>
      <c r="F6" s="10" t="s">
        <v>109</v>
      </c>
    </row>
    <row r="7" spans="1:6" x14ac:dyDescent="0.2">
      <c r="A7" s="3">
        <v>5</v>
      </c>
      <c r="B7" s="4" t="s">
        <v>85</v>
      </c>
      <c r="C7" s="4" t="s">
        <v>89</v>
      </c>
      <c r="D7" s="4" t="s">
        <v>92</v>
      </c>
      <c r="E7" s="10">
        <v>59.773000000000003</v>
      </c>
      <c r="F7" s="10" t="s">
        <v>88</v>
      </c>
    </row>
    <row r="8" spans="1:6" x14ac:dyDescent="0.2">
      <c r="A8" s="3">
        <v>6</v>
      </c>
      <c r="B8" s="4" t="s">
        <v>85</v>
      </c>
      <c r="C8" s="4" t="s">
        <v>90</v>
      </c>
      <c r="D8" s="4" t="s">
        <v>91</v>
      </c>
      <c r="E8" s="10">
        <v>59.545000000000002</v>
      </c>
      <c r="F8" s="10" t="s">
        <v>88</v>
      </c>
    </row>
    <row r="9" spans="1:6" x14ac:dyDescent="0.2">
      <c r="A9" s="3">
        <v>7</v>
      </c>
      <c r="B9" s="4" t="s">
        <v>85</v>
      </c>
      <c r="C9" s="4" t="s">
        <v>93</v>
      </c>
      <c r="D9" s="4" t="s">
        <v>94</v>
      </c>
      <c r="E9" s="10">
        <v>58.863999999999997</v>
      </c>
      <c r="F9" s="10" t="s">
        <v>88</v>
      </c>
    </row>
    <row r="10" spans="1:6" x14ac:dyDescent="0.2">
      <c r="A10" s="3">
        <v>8</v>
      </c>
      <c r="B10" s="4" t="s">
        <v>85</v>
      </c>
      <c r="C10" s="4" t="s">
        <v>63</v>
      </c>
      <c r="D10" s="4" t="s">
        <v>106</v>
      </c>
      <c r="E10" s="10">
        <v>58.6</v>
      </c>
      <c r="F10" s="10" t="s">
        <v>103</v>
      </c>
    </row>
    <row r="11" spans="1:6" x14ac:dyDescent="0.2">
      <c r="A11" s="3">
        <v>9</v>
      </c>
      <c r="B11" s="4" t="s">
        <v>85</v>
      </c>
      <c r="C11" s="4" t="s">
        <v>14</v>
      </c>
      <c r="D11" s="2" t="s">
        <v>107</v>
      </c>
      <c r="E11" s="10">
        <v>58.4</v>
      </c>
      <c r="F11" s="10" t="s">
        <v>103</v>
      </c>
    </row>
    <row r="12" spans="1:6" x14ac:dyDescent="0.2">
      <c r="A12" s="3">
        <v>10</v>
      </c>
      <c r="B12" s="4" t="s">
        <v>85</v>
      </c>
      <c r="C12" s="4" t="s">
        <v>22</v>
      </c>
      <c r="D12" s="2" t="s">
        <v>5</v>
      </c>
      <c r="E12" s="10">
        <v>58</v>
      </c>
      <c r="F12" s="10" t="s">
        <v>109</v>
      </c>
    </row>
    <row r="13" spans="1:6" x14ac:dyDescent="0.2">
      <c r="A13" s="10">
        <v>11</v>
      </c>
      <c r="B13" s="4" t="s">
        <v>85</v>
      </c>
      <c r="C13" s="4" t="s">
        <v>95</v>
      </c>
      <c r="D13" s="4" t="s">
        <v>96</v>
      </c>
      <c r="E13" s="10">
        <v>57.273000000000003</v>
      </c>
      <c r="F13" s="10" t="s">
        <v>88</v>
      </c>
    </row>
    <row r="14" spans="1:6" x14ac:dyDescent="0.2">
      <c r="A14" s="3">
        <v>12</v>
      </c>
      <c r="B14" s="4" t="s">
        <v>85</v>
      </c>
      <c r="C14" s="4" t="s">
        <v>97</v>
      </c>
      <c r="D14" s="4" t="s">
        <v>98</v>
      </c>
      <c r="E14" s="10">
        <v>55.682000000000002</v>
      </c>
      <c r="F14" s="10" t="s">
        <v>88</v>
      </c>
    </row>
    <row r="15" spans="1:6" x14ac:dyDescent="0.2">
      <c r="A15" s="3">
        <v>13</v>
      </c>
      <c r="B15" s="4" t="s">
        <v>85</v>
      </c>
      <c r="C15" s="4" t="s">
        <v>93</v>
      </c>
      <c r="D15" s="4" t="s">
        <v>99</v>
      </c>
      <c r="E15" s="10">
        <v>53.636000000000003</v>
      </c>
      <c r="F15" s="10" t="s">
        <v>88</v>
      </c>
    </row>
    <row r="16" spans="1:6" x14ac:dyDescent="0.2">
      <c r="A16" s="3">
        <v>13</v>
      </c>
      <c r="B16" s="4" t="s">
        <v>85</v>
      </c>
      <c r="C16" s="4" t="s">
        <v>100</v>
      </c>
      <c r="D16" s="4" t="s">
        <v>101</v>
      </c>
      <c r="E16" s="10">
        <v>53.636000000000003</v>
      </c>
      <c r="F16" s="10" t="s">
        <v>88</v>
      </c>
    </row>
  </sheetData>
  <sortState ref="C3:F16">
    <sortCondition descending="1" ref="E3:E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Este</vt:lpstr>
      <vt:lpstr>Koulu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Korkeamaki,Inga,TURKU,Application</dc:creator>
  <cp:lastModifiedBy>Sofia Kinnunen</cp:lastModifiedBy>
  <dcterms:created xsi:type="dcterms:W3CDTF">2014-02-24T17:11:46Z</dcterms:created>
  <dcterms:modified xsi:type="dcterms:W3CDTF">2019-01-25T15:22:19Z</dcterms:modified>
</cp:coreProperties>
</file>